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отокол" sheetId="4" r:id="rId1"/>
  </sheets>
  <calcPr calcId="145621" calcMode="autoNoTable"/>
</workbook>
</file>

<file path=xl/calcChain.xml><?xml version="1.0" encoding="utf-8"?>
<calcChain xmlns="http://schemas.openxmlformats.org/spreadsheetml/2006/main">
  <c r="D29" i="4" l="1"/>
  <c r="D28" i="4"/>
  <c r="D27" i="4"/>
  <c r="D26" i="4"/>
  <c r="G12" i="4"/>
  <c r="G13" i="4" s="1"/>
  <c r="G11" i="4"/>
  <c r="G10" i="4"/>
  <c r="G9" i="4"/>
</calcChain>
</file>

<file path=xl/sharedStrings.xml><?xml version="1.0" encoding="utf-8"?>
<sst xmlns="http://schemas.openxmlformats.org/spreadsheetml/2006/main" count="66" uniqueCount="41">
  <si>
    <t>№ п/п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</si>
  <si>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</si>
  <si>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</si>
  <si>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</si>
  <si>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</si>
  <si>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</si>
  <si>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</si>
  <si>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>1. Потенциальные поставщики, представившие ценовое предложение в установленные сроки:</t>
  </si>
  <si>
    <t>Наименование потенциального поставщика</t>
  </si>
  <si>
    <t>Местонахождение потенциального поставщика</t>
  </si>
  <si>
    <r>
      <t xml:space="preserve"> </t>
    </r>
    <r>
      <rPr>
        <b/>
        <sz val="10"/>
        <color rgb="FF000000"/>
        <rFont val="Times New Roman"/>
        <family val="1"/>
        <charset val="204"/>
      </rPr>
      <t>Дата и время представления ценового предложения</t>
    </r>
  </si>
  <si>
    <t>При процедуре вскрытия конвертов с ценовыми предложениями присутствовали следующие представители потенциальных поставщиков</t>
  </si>
  <si>
    <t>Наименование поставщика</t>
  </si>
  <si>
    <t>Цена поданной заявки</t>
  </si>
  <si>
    <t>Cоответствие заявки</t>
  </si>
  <si>
    <t>Торговое наименование</t>
  </si>
  <si>
    <t>Победитель или причина несоответствия</t>
  </si>
  <si>
    <t>3.Наименование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</si>
  <si>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Место нахождение потенциального поставщика</t>
  </si>
  <si>
    <t>Сумма договора, в тенге</t>
  </si>
  <si>
    <r>
      <t xml:space="preserve">                             Директор                                                                                               </t>
    </r>
    <r>
      <rPr>
        <sz val="11"/>
        <color rgb="FF000000"/>
        <rFont val="Times New Roman"/>
        <family val="1"/>
        <charset val="204"/>
      </rPr>
      <t xml:space="preserve"> Кодасбаев А.Т.</t>
    </r>
  </si>
  <si>
    <r>
      <rPr>
        <b/>
        <sz val="11"/>
        <color theme="1"/>
        <rFont val="Times New Roman"/>
        <family val="1"/>
        <charset val="204"/>
      </rPr>
      <t xml:space="preserve">                             Начальник отдела
                             государственных закупок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Рахимбердиев Ж.К.</t>
    </r>
  </si>
  <si>
    <t>г. Алматы, мкр. Нур Алатау, ул. Е. Рахмадиева, д. 35</t>
  </si>
  <si>
    <t xml:space="preserve">Протокол об утверждении итогов по закупкам лекарственных средств и изделий медицинского назначения на 2022 год
способом запроса ценовых предложений – №П-9
Отдел государственных закупок                                                                                          8 апреля 2022г.
Государственное коммунальное предприятие на праве хозяйственного ведения «Городской кардиологический центр» Управления здравоохранения г.Алматы, 050012, г.Алматы, ул. Толе би, 93 провел закуп способом запроса ценовых предложений.
</t>
  </si>
  <si>
    <t xml:space="preserve">Для определения группы крови по системе АВО. 
Срок годности 2 года
РУ: РК-ИМН-5№010455
 </t>
  </si>
  <si>
    <t xml:space="preserve">ЭРИТРОТЕСТТМ-Цоликлон Анти-А во флаконе по 10 мл №10. ЭритротрестТМ-цоликлоны Антитела диагностические моноклональные Анти-А для определения групп крови человека системы АВО.
Состав и описание изделия: ЭРИТРОТЕСТТМ-Цоликлон Анти-А  во флаконе по 10 мл №10. ЭритротрестТМ-цоликлоны Антитела диагностические моноклональные Анти-А для определения групп крови человека системы АВО.
ЭРИТРОТЕСТТМ-Цоликлон Анти-А изготавливаются на основе моноклональных антител, продуцируемых мышиными гибридомами и принадлежащих к иммуноглобулинам класса М. 
Выпускаются в жидкой форме во флаконах. В качестве консерванта применяется азид натрия в конечной концентрации 0,1%. В основе работы реагентов лежит реакция прямой агглютинации эритроцитов соответствующими антителами, наблюдаемые невооруженным глазом.
Область применения: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сыворотками.
Условия хранения: Хранение реагентов должно производиться в упаковке предприятия-изготовителя в темном месте при температуре +2-8ºС в течение всего срока годности.
Срок годности: 2 года. Не применять после истечения срока годности. 
Производитель: ООО «Гематолог», Россия, Москва
</t>
  </si>
  <si>
    <t>флакон</t>
  </si>
  <si>
    <t xml:space="preserve">Для определения группы крови по системе АВО.
Срок годности 2 года
РУ: РК-ИМН-5№010455
</t>
  </si>
  <si>
    <t xml:space="preserve">ЭРИТРОТЕСТТМ-Цоликлон Анти-В во флаконе по 10 мл №10. ЭритротрестТМ-цоликлоны Антитела диагностические моноклональные Анти-В для определения групп крови человека системы АВО.
Состав и описание изделия: ЭРИТРОТЕСТТМ-Цоликлон Анти-В  во флаконе по 5  мл №10. ЭритротрестТМ-цоликлоны Антитела диагностические моноклональные Анти-В для определения групп крови человека системы АВО.
ЭРИТРОТЕСТТМ-Цоликлон Анти-В изготавливаются на основе моноклональных антител, продуцируемых мышиными гибридомами и принадлежащих к иммуноглобулинам класса М. 
Выпускаются в жидкой форме во флаконах. В качестве консерванта применяется азид натрия в конечной концентрации 0,1%. В основе работы реагентов лежит реакция прямой агглютинации эритроцитов соответствующими антителами, наблюдаемые невооруженным глазом.
Область применения: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сыворотками.
Условия хранения: Хранение реагентов должно производиться в упаковке предприятия-изготовителя в темном месте при температуре +2-8ºС в течение всего срока годности.
Срок годности: 2 года. Не применять после истечения срока годности. 
Производитель: ООО «Гематолог», Россия, Москва
</t>
  </si>
  <si>
    <t xml:space="preserve">Для определения группы крови по системе АВО. 
Срок годности 2 года.
РУ: РК-ИМН-5№010455
</t>
  </si>
  <si>
    <t xml:space="preserve">ЭРИТРОТЕСТТМ-Цоликлон Анти-АВ (бесцветный) - во флаконе по 5 мл №10. ЭритротрестТМ-цоликлоны Антитела диагностические моноклональные Анти-АВ для определения групп крови человека системы АВО.
Состав и описание изделия: ЭРИТРОТЕСТТМ-Цоликлон Анти-АВ во флаконе по 5мл №10. ЭритротрестТМ-цоликлоны Антитела диагностические моноклональные Анти-АВ для определения групп крови человека системы АВО.
ЭРИТРОТЕСТТМ-Цоликлон Анти-АВ изготавливаются на основе моноклональных антител, продуцируемых мышиными гибридомами и принадлежащих к иммуноглобулинам класса М.  ЭРИТРОТЕСТТМ-Цоликлон Анти-АВ представляет собой смесь моноклональных анти-А и
анти-В антител. Выпускаются в жидкой форме во флаконах. В качестве консерванта применяется азид натрия в конечной концентрации 0,1%. В основе работы реагентов лежит реакция прямой агглютинации эритроцитов соответствующими антителами, наблюдаемые невооруженным глазом.
Область применения: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сыворотками.
Условия хранения: Хранение реагентов должно производиться в упаковке предприятия-изготовителя в темном месте при температуре +2-8ºС в течение всего срока годности.
Срок годности: 2 года. Не применять после истечения срока годности. 
Производитель: ООО «Гематолог», Россия, Москва
</t>
  </si>
  <si>
    <t xml:space="preserve">Для определения резус фактора крови человека.
Срок годности 1 год.
РУ: РК-ИМН-5№010454
</t>
  </si>
  <si>
    <t xml:space="preserve">Эритротест-Цоликлоны Анти-D Супер (IgM),5 мл-№20, 5 мл раствора содержит: Активное вещество – антитела моноклональные Анти- D – титр 1:256. Вспомогательные вещества: азид натрия, раствор низкой ионной силы. Эритротесттм-Цоликлон анти-D Супер предназначен для выявления D антигена системы резус на эритроцитах человека.Состав и описание изделия: ЭРИТРОТЕСТ™ - ЦОЛИКЛОН Анти – D СУПЕР.5 мл №20 раствора  содержит: 
Активное вещество – антитела моноклональные Анти- D – титр 1:256
Вспомогательные вещества: азид натрия, раствор низкой ионной силы
Действующим началом Цоликлона анти-D Супер являются моноклональные человеческие анти-D антитела, которые секретируются in vitro гетерогибридомной клеточной линией. Цоликлон анти-D Супер изготовлен на основе культуральной жидкости, кондиционированной клетками-продуцентами анти-D антител. В качестве консерванта применяется азид натрия в конечной концентрации 0,1%.
Область применения: Эритротесттм-Цоликлон анти-D Супер предназначен для выявления D антигена системы резус на эритроцитах человека. Антитела класса IgM не вызывают агглютинации некоторых образцов эритроцитов со слабовыраженным D антигеном (DVI), поэтому кровь доноров, которая при исследовании Цоликлоном анти-D Супер были определена как D-отрицательная, необходимо дополнительно тестировать с помощью анти-D реагентов, содержащих IgG-антитела.
Условия хранения и срок годности: хранить - 1 год при температуре 2-8 ºС. Вскрытый флакон можно хранить при температуре 2-8 ºС в течение месяца в закрытом виде.
Производитель: ООО «Гематолог», Россия, Москва 
</t>
  </si>
  <si>
    <t xml:space="preserve">ТОО "AG Medical Company" </t>
  </si>
  <si>
    <t>г. Алматы, ул. Пятницкого, 79А</t>
  </si>
  <si>
    <t>08.04.2022г. 08:20</t>
  </si>
  <si>
    <t>Эритротест-Цоликлоны Анти-D Супер 5 мл-№20</t>
  </si>
  <si>
    <t>Эритротест-Цоликлоны Анти-AB Супер 5 мл-№10</t>
  </si>
  <si>
    <t>Эритротест-Цоликлоны Анти-A 10 мл-№10</t>
  </si>
  <si>
    <t>Эритротест-Цоликлоны Анти-B Супер 10 мл-№10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</si>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</sst>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2" fontId="5" fillId="0" borderId="3" xfId="0" applyNumberFormat="1" applyFont="1" applyBorder="1" applyAlignment="1">
      <alignment horizontal="center" vertical="center" wrapText="1"/>
    </xf>
    <xf numFmtId="22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topLeftCell="A13" zoomScale="60" zoomScaleNormal="85" workbookViewId="0">
      <selection activeCell="H10" sqref="H10"/>
    </sheetView>
  </sheetViews>
  <sheetFormatPr defaultRowHeight="15" x14ac:dyDescent="0.25"/>
  <cols>
    <col min="1" max="1" width="5.42578125" style="1" customWidth="1"/>
    <col min="2" max="2" width="22.28515625" style="1" customWidth="1"/>
    <col min="3" max="3" width="40.28515625" style="1" customWidth="1"/>
    <col min="4" max="4" width="13.5703125" style="1" customWidth="1"/>
    <col min="5" max="5" width="15.28515625" style="1" customWidth="1"/>
    <col min="6" max="6" width="12.85546875" style="1" customWidth="1"/>
    <col min="7" max="7" width="12.5703125" style="1" customWidth="1"/>
    <col min="8" max="16384" width="9.140625" style="1"/>
  </cols>
  <sheetData>
    <row r="1" spans="1:7" ht="19.5" customHeight="1" x14ac:dyDescent="0.25">
      <c r="A1" s="26" t="s">
        <v>23</v>
      </c>
      <c r="B1" s="27"/>
      <c r="C1" s="27"/>
      <c r="D1" s="27"/>
      <c r="E1" s="27"/>
      <c r="F1" s="27"/>
      <c r="G1" s="27"/>
    </row>
    <row r="2" spans="1:7" x14ac:dyDescent="0.25">
      <c r="A2" s="27"/>
      <c r="B2" s="27"/>
      <c r="C2" s="27"/>
      <c r="D2" s="27"/>
      <c r="E2" s="27"/>
      <c r="F2" s="27"/>
      <c r="G2" s="27"/>
    </row>
    <row r="3" spans="1:7" x14ac:dyDescent="0.25">
      <c r="A3" s="27"/>
      <c r="B3" s="27"/>
      <c r="C3" s="27"/>
      <c r="D3" s="27"/>
      <c r="E3" s="27"/>
      <c r="F3" s="27"/>
      <c r="G3" s="27"/>
    </row>
    <row r="4" spans="1:7" x14ac:dyDescent="0.25">
      <c r="A4" s="27"/>
      <c r="B4" s="27"/>
      <c r="C4" s="27"/>
      <c r="D4" s="27"/>
      <c r="E4" s="27"/>
      <c r="F4" s="27"/>
      <c r="G4" s="27"/>
    </row>
    <row r="5" spans="1:7" x14ac:dyDescent="0.25">
      <c r="A5" s="27"/>
      <c r="B5" s="27"/>
      <c r="C5" s="27"/>
      <c r="D5" s="27"/>
      <c r="E5" s="27"/>
      <c r="F5" s="27"/>
      <c r="G5" s="27"/>
    </row>
    <row r="6" spans="1:7" x14ac:dyDescent="0.25">
      <c r="A6" s="27"/>
      <c r="B6" s="27"/>
      <c r="C6" s="27"/>
      <c r="D6" s="27"/>
      <c r="E6" s="27"/>
      <c r="F6" s="27"/>
      <c r="G6" s="27"/>
    </row>
    <row r="7" spans="1:7" x14ac:dyDescent="0.25">
      <c r="A7" s="27"/>
      <c r="B7" s="27"/>
      <c r="C7" s="27"/>
      <c r="D7" s="27"/>
      <c r="E7" s="27"/>
      <c r="F7" s="27"/>
      <c r="G7" s="27"/>
    </row>
    <row r="8" spans="1:7" ht="42" x14ac:dyDescent="0.25">
      <c r="A8" s="2" t="s">
        <v>0</v>
      </c>
      <c r="B8" s="2" t="s">
        <v>1</v>
      </c>
      <c r="C8" s="2" t="s">
        <v>2</v>
      </c>
      <c r="D8" s="3" t="s">
        <v>3</v>
      </c>
      <c r="E8" s="3" t="s">
        <v>4</v>
      </c>
      <c r="F8" s="2" t="s">
        <v>5</v>
      </c>
      <c r="G8" s="2" t="s">
        <v>6</v>
      </c>
    </row>
    <row r="9" spans="1:7" ht="371.25" x14ac:dyDescent="0.25">
      <c r="A9" s="22">
        <v>1</v>
      </c>
      <c r="B9" s="21" t="s">
        <v>24</v>
      </c>
      <c r="C9" s="24" t="s">
        <v>25</v>
      </c>
      <c r="D9" s="16" t="s">
        <v>26</v>
      </c>
      <c r="E9" s="22">
        <v>40</v>
      </c>
      <c r="F9" s="23">
        <v>1025</v>
      </c>
      <c r="G9" s="23">
        <f>E9*F9</f>
        <v>41000</v>
      </c>
    </row>
    <row r="10" spans="1:7" ht="360" x14ac:dyDescent="0.25">
      <c r="A10" s="22">
        <v>2</v>
      </c>
      <c r="B10" s="21" t="s">
        <v>27</v>
      </c>
      <c r="C10" s="24" t="s">
        <v>28</v>
      </c>
      <c r="D10" s="16" t="s">
        <v>26</v>
      </c>
      <c r="E10" s="22">
        <v>40</v>
      </c>
      <c r="F10" s="23">
        <v>1025</v>
      </c>
      <c r="G10" s="23">
        <f>E10*F10</f>
        <v>41000</v>
      </c>
    </row>
    <row r="11" spans="1:7" ht="382.5" x14ac:dyDescent="0.25">
      <c r="A11" s="22">
        <v>3</v>
      </c>
      <c r="B11" s="21" t="s">
        <v>29</v>
      </c>
      <c r="C11" s="24" t="s">
        <v>30</v>
      </c>
      <c r="D11" s="16" t="s">
        <v>26</v>
      </c>
      <c r="E11" s="22">
        <v>80</v>
      </c>
      <c r="F11" s="23">
        <v>915</v>
      </c>
      <c r="G11" s="23">
        <f>E11*F11</f>
        <v>73200</v>
      </c>
    </row>
    <row r="12" spans="1:7" ht="409.5" x14ac:dyDescent="0.25">
      <c r="A12" s="22">
        <v>4</v>
      </c>
      <c r="B12" s="21" t="s">
        <v>31</v>
      </c>
      <c r="C12" s="24" t="s">
        <v>32</v>
      </c>
      <c r="D12" s="16" t="s">
        <v>26</v>
      </c>
      <c r="E12" s="22">
        <v>100</v>
      </c>
      <c r="F12" s="23">
        <v>1120</v>
      </c>
      <c r="G12" s="23">
        <f>E12*F12</f>
        <v>112000</v>
      </c>
    </row>
    <row r="13" spans="1:7" x14ac:dyDescent="0.25">
      <c r="A13" s="12"/>
      <c r="B13" s="5"/>
      <c r="C13" s="5"/>
      <c r="D13" s="5"/>
      <c r="E13" s="5"/>
      <c r="F13" s="6"/>
      <c r="G13" s="13">
        <f>SUM(G9:G12)</f>
        <v>267200</v>
      </c>
    </row>
    <row r="14" spans="1:7" x14ac:dyDescent="0.25">
      <c r="A14" s="28" t="s">
        <v>7</v>
      </c>
      <c r="B14" s="28"/>
      <c r="C14" s="28"/>
      <c r="D14" s="28"/>
      <c r="E14" s="28"/>
      <c r="F14" s="28"/>
      <c r="G14" s="28"/>
    </row>
    <row r="15" spans="1:7" ht="38.25" customHeight="1" x14ac:dyDescent="0.25">
      <c r="A15" s="4" t="s">
        <v>0</v>
      </c>
      <c r="B15" s="7" t="s">
        <v>8</v>
      </c>
      <c r="C15" s="7" t="s">
        <v>9</v>
      </c>
      <c r="D15" s="29" t="s">
        <v>10</v>
      </c>
      <c r="E15" s="30"/>
      <c r="F15" s="31" t="s">
        <v>11</v>
      </c>
      <c r="G15" s="32"/>
    </row>
    <row r="16" spans="1:7" ht="25.5" x14ac:dyDescent="0.25">
      <c r="A16" s="8">
        <v>1</v>
      </c>
      <c r="B16" s="9" t="s">
        <v>33</v>
      </c>
      <c r="C16" s="9" t="s">
        <v>34</v>
      </c>
      <c r="D16" s="33" t="s">
        <v>35</v>
      </c>
      <c r="E16" s="34"/>
      <c r="F16" s="35"/>
      <c r="G16" s="36"/>
    </row>
    <row r="17" spans="1:7" x14ac:dyDescent="0.25">
      <c r="A17" s="20"/>
      <c r="B17" s="20"/>
      <c r="C17" s="20"/>
      <c r="D17" s="20"/>
      <c r="E17" s="20"/>
      <c r="F17" s="20"/>
      <c r="G17" s="20"/>
    </row>
    <row r="18" spans="1:7" ht="41.25" customHeight="1" x14ac:dyDescent="0.25">
      <c r="A18" s="4" t="s">
        <v>0</v>
      </c>
      <c r="B18" s="4" t="s">
        <v>12</v>
      </c>
      <c r="C18" s="4" t="s">
        <v>13</v>
      </c>
      <c r="D18" s="17" t="s">
        <v>14</v>
      </c>
      <c r="E18" s="4" t="s">
        <v>15</v>
      </c>
      <c r="F18" s="29" t="s">
        <v>16</v>
      </c>
      <c r="G18" s="30"/>
    </row>
    <row r="19" spans="1:7" ht="33.75" x14ac:dyDescent="0.25">
      <c r="A19" s="9">
        <v>1</v>
      </c>
      <c r="B19" s="9" t="s">
        <v>33</v>
      </c>
      <c r="C19" s="10">
        <v>1000</v>
      </c>
      <c r="D19" s="18" t="s">
        <v>40</v>
      </c>
      <c r="E19" s="11" t="s">
        <v>38</v>
      </c>
      <c r="F19" s="37" t="s">
        <v>33</v>
      </c>
      <c r="G19" s="37"/>
    </row>
    <row r="20" spans="1:7" ht="33.75" x14ac:dyDescent="0.25">
      <c r="A20" s="9">
        <v>2</v>
      </c>
      <c r="B20" s="9" t="s">
        <v>33</v>
      </c>
      <c r="C20" s="10">
        <v>1000</v>
      </c>
      <c r="D20" s="18" t="s">
        <v>40</v>
      </c>
      <c r="E20" s="11" t="s">
        <v>39</v>
      </c>
      <c r="F20" s="37" t="s">
        <v>33</v>
      </c>
      <c r="G20" s="37"/>
    </row>
    <row r="21" spans="1:7" ht="33.75" x14ac:dyDescent="0.25">
      <c r="A21" s="9">
        <v>3</v>
      </c>
      <c r="B21" s="9" t="s">
        <v>33</v>
      </c>
      <c r="C21" s="10">
        <v>910</v>
      </c>
      <c r="D21" s="18" t="s">
        <v>40</v>
      </c>
      <c r="E21" s="11" t="s">
        <v>37</v>
      </c>
      <c r="F21" s="37" t="s">
        <v>33</v>
      </c>
      <c r="G21" s="37"/>
    </row>
    <row r="22" spans="1:7" ht="33.75" x14ac:dyDescent="0.25">
      <c r="A22" s="9">
        <v>4</v>
      </c>
      <c r="B22" s="9" t="s">
        <v>33</v>
      </c>
      <c r="C22" s="10">
        <v>1100</v>
      </c>
      <c r="D22" s="18" t="s">
        <v>40</v>
      </c>
      <c r="E22" s="11" t="s">
        <v>36</v>
      </c>
      <c r="F22" s="37" t="s">
        <v>33</v>
      </c>
      <c r="G22" s="37"/>
    </row>
    <row r="23" spans="1:7" x14ac:dyDescent="0.25">
      <c r="A23" s="25" t="s">
        <v>17</v>
      </c>
      <c r="B23" s="25"/>
      <c r="C23" s="25"/>
      <c r="D23" s="25"/>
      <c r="E23" s="25"/>
      <c r="F23" s="25"/>
      <c r="G23" s="25"/>
    </row>
    <row r="24" spans="1:7" x14ac:dyDescent="0.25">
      <c r="A24" s="25"/>
      <c r="B24" s="25"/>
      <c r="C24" s="25"/>
      <c r="D24" s="25"/>
      <c r="E24" s="25"/>
      <c r="F24" s="25"/>
      <c r="G24" s="25"/>
    </row>
    <row r="25" spans="1:7" ht="38.25" x14ac:dyDescent="0.25">
      <c r="A25" s="14" t="s">
        <v>0</v>
      </c>
      <c r="B25" s="14" t="s">
        <v>8</v>
      </c>
      <c r="C25" s="14" t="s">
        <v>18</v>
      </c>
      <c r="D25" s="39" t="s">
        <v>19</v>
      </c>
      <c r="E25" s="40"/>
      <c r="F25" s="40"/>
      <c r="G25" s="41"/>
    </row>
    <row r="26" spans="1:7" ht="25.5" x14ac:dyDescent="0.25">
      <c r="A26" s="9">
        <v>1</v>
      </c>
      <c r="B26" s="9" t="s">
        <v>33</v>
      </c>
      <c r="C26" s="9" t="s">
        <v>22</v>
      </c>
      <c r="D26" s="42">
        <f>E9*C19</f>
        <v>40000</v>
      </c>
      <c r="E26" s="43"/>
      <c r="F26" s="43"/>
      <c r="G26" s="44"/>
    </row>
    <row r="27" spans="1:7" ht="25.5" x14ac:dyDescent="0.25">
      <c r="A27" s="9">
        <v>2</v>
      </c>
      <c r="B27" s="9" t="s">
        <v>33</v>
      </c>
      <c r="C27" s="9" t="s">
        <v>34</v>
      </c>
      <c r="D27" s="42">
        <f>E10*C20</f>
        <v>40000</v>
      </c>
      <c r="E27" s="43"/>
      <c r="F27" s="43"/>
      <c r="G27" s="44"/>
    </row>
    <row r="28" spans="1:7" ht="25.5" x14ac:dyDescent="0.25">
      <c r="A28" s="9">
        <v>3</v>
      </c>
      <c r="B28" s="9" t="s">
        <v>33</v>
      </c>
      <c r="C28" s="9" t="s">
        <v>34</v>
      </c>
      <c r="D28" s="42">
        <f>E11*C21</f>
        <v>72800</v>
      </c>
      <c r="E28" s="43"/>
      <c r="F28" s="43"/>
      <c r="G28" s="44"/>
    </row>
    <row r="29" spans="1:7" ht="25.5" x14ac:dyDescent="0.25">
      <c r="A29" s="9">
        <v>4</v>
      </c>
      <c r="B29" s="9" t="s">
        <v>33</v>
      </c>
      <c r="C29" s="9" t="s">
        <v>34</v>
      </c>
      <c r="D29" s="42">
        <f>E12*C22</f>
        <v>110000</v>
      </c>
      <c r="E29" s="43"/>
      <c r="F29" s="43"/>
      <c r="G29" s="44"/>
    </row>
    <row r="30" spans="1:7" x14ac:dyDescent="0.25">
      <c r="A30" s="12"/>
      <c r="B30" s="12"/>
      <c r="C30" s="12"/>
      <c r="D30" s="15"/>
      <c r="E30" s="15"/>
      <c r="F30" s="15"/>
      <c r="G30" s="15"/>
    </row>
    <row r="32" spans="1:7" x14ac:dyDescent="0.25">
      <c r="B32" s="45" t="s">
        <v>20</v>
      </c>
      <c r="C32" s="45"/>
      <c r="D32" s="45"/>
      <c r="E32" s="45"/>
      <c r="F32" s="45"/>
      <c r="G32" s="45"/>
    </row>
    <row r="33" spans="2:7" x14ac:dyDescent="0.25">
      <c r="B33" s="19"/>
      <c r="C33" s="19"/>
      <c r="D33" s="19"/>
      <c r="E33" s="19"/>
      <c r="F33" s="19"/>
      <c r="G33" s="19"/>
    </row>
    <row r="34" spans="2:7" ht="15" customHeight="1" x14ac:dyDescent="0.25">
      <c r="B34" s="38" t="s">
        <v>21</v>
      </c>
      <c r="C34" s="38"/>
      <c r="D34" s="38"/>
      <c r="E34" s="38"/>
      <c r="F34" s="38"/>
    </row>
    <row r="35" spans="2:7" x14ac:dyDescent="0.25">
      <c r="B35" s="38"/>
      <c r="C35" s="38"/>
      <c r="D35" s="38"/>
      <c r="E35" s="38"/>
      <c r="F35" s="38"/>
    </row>
  </sheetData>
  <mergeCells count="19">
    <mergeCell ref="B34:F35"/>
    <mergeCell ref="D25:G25"/>
    <mergeCell ref="D26:G26"/>
    <mergeCell ref="D27:G27"/>
    <mergeCell ref="D28:G28"/>
    <mergeCell ref="D29:G29"/>
    <mergeCell ref="B32:G32"/>
    <mergeCell ref="A23:G24"/>
    <mergeCell ref="A1:G7"/>
    <mergeCell ref="A14:G14"/>
    <mergeCell ref="D15:E15"/>
    <mergeCell ref="F15:G15"/>
    <mergeCell ref="D16:E16"/>
    <mergeCell ref="F16:G16"/>
    <mergeCell ref="F18:G18"/>
    <mergeCell ref="F19:G19"/>
    <mergeCell ref="F20:G20"/>
    <mergeCell ref="F21:G21"/>
    <mergeCell ref="F22:G2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2022-04-18T08:23:28Z</dcterms:modified>
</cp:coreProperties>
</file>